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24 (1)\Меню по контракту\"/>
    </mc:Choice>
  </mc:AlternateContent>
  <bookViews>
    <workbookView xWindow="-120" yWindow="-120" windowWidth="20730" windowHeight="11760"/>
  </bookViews>
  <sheets>
    <sheet name="6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6" l="1"/>
  <c r="G24" i="6" l="1"/>
  <c r="H24" i="6"/>
  <c r="I24" i="6"/>
  <c r="J24" i="6"/>
  <c r="G14" i="6"/>
  <c r="H14" i="6"/>
  <c r="I14" i="6"/>
  <c r="J14" i="6"/>
  <c r="E24" i="6" l="1"/>
  <c r="F24" i="6"/>
  <c r="E14" i="6" l="1"/>
  <c r="F14" i="6"/>
  <c r="F25" i="6" s="1"/>
</calcChain>
</file>

<file path=xl/sharedStrings.xml><?xml version="1.0" encoding="utf-8"?>
<sst xmlns="http://schemas.openxmlformats.org/spreadsheetml/2006/main" count="39" uniqueCount="35">
  <si>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</si>
  <si>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</si>
  <si>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</si>
  <si>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</si>
  <si>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</si>
  <si>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</si>
  <si>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</si>
  <si>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</si>
  <si>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</si>
  <si>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</si>
  <si>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</si>
  <si>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</si>
  <si>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2 блюдо</t>
  </si>
  <si>
    <t>гарнир</t>
  </si>
  <si>
    <t>сладкое</t>
  </si>
  <si>
    <t>Отд./корп</t>
  </si>
  <si>
    <t>№ рец.</t>
  </si>
  <si>
    <t>Выход, г</t>
  </si>
  <si>
    <t>Чай с сахаром</t>
  </si>
  <si>
    <t>Кондитерское изделие</t>
  </si>
  <si>
    <t xml:space="preserve">хлеб </t>
  </si>
  <si>
    <t>Хлеб ржаной</t>
  </si>
  <si>
    <t>Хлеб пшеничный</t>
  </si>
  <si>
    <t>напиток</t>
  </si>
  <si>
    <t>Котлета из говядины</t>
  </si>
  <si>
    <t>МБОУ  С(К)ОШИ г.Нытвы</t>
  </si>
  <si>
    <t>гор.блюдо</t>
  </si>
  <si>
    <t>Картофельное пюре</t>
  </si>
  <si>
    <t>Суп картофельный с клецками</t>
  </si>
  <si>
    <t>1 блюдо</t>
  </si>
  <si>
    <t>Каша гречневая  с маслом</t>
  </si>
  <si>
    <t>1-4класс</t>
  </si>
  <si>
    <t>День 6</t>
  </si>
  <si>
    <t>ИТОГО</t>
  </si>
  <si>
    <t xml:space="preserve">Компот из сухофруктов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</si>
</sst>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right"/>
      <protection locked="0"/>
    </xf>
    <xf numFmtId="0" fontId="1" fillId="3" borderId="4" xfId="0" applyFont="1" applyFill="1" applyBorder="1" applyAlignment="1" applyProtection="1">
      <alignment horizontal="left" wrapText="1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1" fontId="0" fillId="3" borderId="18" xfId="0" applyNumberFormat="1" applyFill="1" applyBorder="1" applyProtection="1">
      <protection locked="0"/>
    </xf>
    <xf numFmtId="0" fontId="1" fillId="3" borderId="18" xfId="0" applyFont="1" applyFill="1" applyBorder="1" applyAlignment="1" applyProtection="1">
      <alignment wrapText="1"/>
      <protection locked="0"/>
    </xf>
    <xf numFmtId="1" fontId="0" fillId="3" borderId="18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0" fontId="0" fillId="3" borderId="21" xfId="0" applyFill="1" applyBorder="1"/>
    <xf numFmtId="0" fontId="0" fillId="3" borderId="22" xfId="0" applyFill="1" applyBorder="1"/>
    <xf numFmtId="0" fontId="0" fillId="2" borderId="23" xfId="0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1" fillId="3" borderId="1" xfId="0" applyFont="1" applyFill="1" applyBorder="1" applyAlignment="1" applyProtection="1">
      <alignment horizontal="left" wrapText="1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0" fontId="1" fillId="3" borderId="4" xfId="0" applyFont="1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0" xfId="0" applyAlignment="1">
      <alignment horizontal="center"/>
    </xf>
    <xf numFmtId="2" fontId="0" fillId="3" borderId="0" xfId="0" applyNumberForma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/>
    <xf numFmtId="2" fontId="0" fillId="0" borderId="0" xfId="0" applyNumberFormat="1" applyAlignment="1"/>
    <xf numFmtId="0" fontId="0" fillId="3" borderId="20" xfId="0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3" borderId="20" xfId="0" applyFill="1" applyBorder="1"/>
    <xf numFmtId="1" fontId="0" fillId="3" borderId="6" xfId="0" applyNumberFormat="1" applyFill="1" applyBorder="1" applyProtection="1">
      <protection locked="0"/>
    </xf>
    <xf numFmtId="0" fontId="1" fillId="3" borderId="6" xfId="0" applyFont="1" applyFill="1" applyBorder="1" applyAlignment="1" applyProtection="1">
      <alignment wrapText="1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2" fontId="0" fillId="3" borderId="6" xfId="0" applyNumberForma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0" fontId="0" fillId="3" borderId="24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3" borderId="25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24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2" fontId="1" fillId="2" borderId="18" xfId="0" applyNumberFormat="1" applyFont="1" applyFill="1" applyBorder="1" applyAlignment="1" applyProtection="1">
      <alignment horizontal="center"/>
      <protection locked="0"/>
    </xf>
    <xf numFmtId="14" fontId="2" fillId="0" borderId="0" xfId="0" applyNumberFormat="1" applyFont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0" borderId="0" xfId="0" applyFont="1"/>
    <xf numFmtId="0" fontId="1" fillId="0" borderId="26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center" vertical="center" wrapText="1"/>
    </xf>
    <xf numFmtId="2" fontId="0" fillId="0" borderId="28" xfId="0" applyNumberFormat="1" applyFont="1" applyBorder="1" applyAlignment="1">
      <alignment horizontal="center" vertical="center" wrapText="1"/>
    </xf>
    <xf numFmtId="2" fontId="0" fillId="0" borderId="29" xfId="0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8"/>
  <sheetViews>
    <sheetView showGridLines="0" showRowColHeaders="0" tabSelected="1" workbookViewId="0">
      <selection activeCell="K22" sqref="K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81"/>
      <c r="B1" s="81"/>
    </row>
    <row r="2" spans="1:10" x14ac:dyDescent="0.25">
      <c r="A2" s="81"/>
      <c r="B2" s="81"/>
    </row>
    <row r="7" spans="1:10" x14ac:dyDescent="0.25">
      <c r="A7" t="s">
        <v>0</v>
      </c>
      <c r="B7" s="86" t="s">
        <v>25</v>
      </c>
      <c r="C7" s="87"/>
      <c r="D7" s="88"/>
      <c r="E7" t="s">
        <v>15</v>
      </c>
      <c r="F7" s="12"/>
      <c r="G7" t="s">
        <v>31</v>
      </c>
      <c r="I7" t="s">
        <v>32</v>
      </c>
      <c r="J7" s="37"/>
    </row>
    <row r="8" spans="1:10" ht="7.5" customHeight="1" thickBot="1" x14ac:dyDescent="0.3"/>
    <row r="9" spans="1:10" ht="15.75" thickBot="1" x14ac:dyDescent="0.3">
      <c r="A9" s="6" t="s">
        <v>1</v>
      </c>
      <c r="B9" s="7" t="s">
        <v>2</v>
      </c>
      <c r="C9" s="7" t="s">
        <v>16</v>
      </c>
      <c r="D9" s="7" t="s">
        <v>3</v>
      </c>
      <c r="E9" s="7" t="s">
        <v>17</v>
      </c>
      <c r="F9" s="7" t="s">
        <v>4</v>
      </c>
      <c r="G9" s="7" t="s">
        <v>5</v>
      </c>
      <c r="H9" s="7" t="s">
        <v>6</v>
      </c>
      <c r="I9" s="7" t="s">
        <v>7</v>
      </c>
      <c r="J9" s="8" t="s">
        <v>8</v>
      </c>
    </row>
    <row r="10" spans="1:10" x14ac:dyDescent="0.25">
      <c r="A10" s="2" t="s">
        <v>9</v>
      </c>
      <c r="B10" s="58" t="s">
        <v>23</v>
      </c>
      <c r="C10" s="59"/>
      <c r="D10" s="60" t="s">
        <v>18</v>
      </c>
      <c r="E10" s="61">
        <v>200</v>
      </c>
      <c r="F10" s="62">
        <v>5</v>
      </c>
      <c r="G10" s="62">
        <v>38</v>
      </c>
      <c r="H10" s="62">
        <v>0.2</v>
      </c>
      <c r="I10" s="62">
        <v>0.1</v>
      </c>
      <c r="J10" s="63">
        <v>9.3000000000000007</v>
      </c>
    </row>
    <row r="11" spans="1:10" x14ac:dyDescent="0.25">
      <c r="A11" s="3"/>
      <c r="B11" s="64" t="s">
        <v>26</v>
      </c>
      <c r="C11" s="43"/>
      <c r="D11" s="44" t="s">
        <v>30</v>
      </c>
      <c r="E11" s="27">
        <v>250</v>
      </c>
      <c r="F11" s="28">
        <v>14</v>
      </c>
      <c r="G11" s="28">
        <v>284.63</v>
      </c>
      <c r="H11" s="28">
        <v>10.88</v>
      </c>
      <c r="I11" s="28">
        <v>9.3699999999999992</v>
      </c>
      <c r="J11" s="29">
        <v>39.270000000000003</v>
      </c>
    </row>
    <row r="12" spans="1:10" x14ac:dyDescent="0.25">
      <c r="A12" s="3"/>
      <c r="B12" s="34" t="s">
        <v>20</v>
      </c>
      <c r="C12" s="20"/>
      <c r="D12" s="21" t="s">
        <v>22</v>
      </c>
      <c r="E12" s="22">
        <v>20</v>
      </c>
      <c r="F12" s="23">
        <v>1</v>
      </c>
      <c r="G12" s="23">
        <v>47</v>
      </c>
      <c r="H12" s="23">
        <v>1.6</v>
      </c>
      <c r="I12" s="23">
        <v>0.18</v>
      </c>
      <c r="J12" s="24">
        <v>9.84</v>
      </c>
    </row>
    <row r="13" spans="1:10" x14ac:dyDescent="0.25">
      <c r="A13" s="3"/>
      <c r="B13" s="64" t="s">
        <v>14</v>
      </c>
      <c r="C13" s="25"/>
      <c r="D13" s="26" t="s">
        <v>19</v>
      </c>
      <c r="E13" s="27">
        <v>30</v>
      </c>
      <c r="F13" s="28">
        <v>10</v>
      </c>
      <c r="G13" s="28">
        <v>125.5</v>
      </c>
      <c r="H13" s="28">
        <v>2.25</v>
      </c>
      <c r="I13" s="28">
        <v>2.94</v>
      </c>
      <c r="J13" s="29">
        <v>22.32</v>
      </c>
    </row>
    <row r="14" spans="1:10" ht="15.75" thickBot="1" x14ac:dyDescent="0.3">
      <c r="A14" s="3"/>
      <c r="B14" s="36"/>
      <c r="C14" s="5"/>
      <c r="D14" s="19"/>
      <c r="E14" s="72">
        <f t="shared" ref="E14:F14" si="0">SUM(E10:E13)</f>
        <v>500</v>
      </c>
      <c r="F14" s="73">
        <f t="shared" si="0"/>
        <v>30</v>
      </c>
      <c r="G14" s="73">
        <f>SUM(G10:G13)</f>
        <v>495.13</v>
      </c>
      <c r="H14" s="73">
        <f>SUM(H10:H13)</f>
        <v>14.93</v>
      </c>
      <c r="I14" s="73">
        <f>SUM(I10:I13)</f>
        <v>12.589999999999998</v>
      </c>
      <c r="J14" s="75">
        <f>SUM(J10:J13)</f>
        <v>80.730000000000018</v>
      </c>
    </row>
    <row r="15" spans="1:10" x14ac:dyDescent="0.25">
      <c r="A15" s="2" t="s">
        <v>10</v>
      </c>
      <c r="B15" s="70"/>
      <c r="C15" s="71"/>
      <c r="D15" s="67"/>
      <c r="E15" s="78"/>
      <c r="F15" s="79"/>
      <c r="G15" s="79"/>
      <c r="H15" s="79"/>
      <c r="I15" s="79"/>
      <c r="J15" s="80"/>
    </row>
    <row r="16" spans="1:10" x14ac:dyDescent="0.25">
      <c r="A16" s="3"/>
      <c r="B16" s="65"/>
      <c r="C16" s="1"/>
      <c r="D16" s="18"/>
      <c r="E16" s="9"/>
      <c r="F16" s="13"/>
      <c r="G16" s="13"/>
      <c r="H16" s="13"/>
      <c r="I16" s="13"/>
      <c r="J16" s="41"/>
    </row>
    <row r="17" spans="1:12" ht="15.75" thickBot="1" x14ac:dyDescent="0.3">
      <c r="A17" s="4"/>
      <c r="B17" s="36"/>
      <c r="C17" s="5"/>
      <c r="D17" s="19"/>
      <c r="E17" s="10"/>
      <c r="F17" s="14"/>
      <c r="G17" s="14"/>
      <c r="H17" s="14"/>
      <c r="I17" s="14"/>
      <c r="J17" s="42"/>
    </row>
    <row r="18" spans="1:12" x14ac:dyDescent="0.25">
      <c r="A18" s="3"/>
      <c r="B18" s="56" t="s">
        <v>29</v>
      </c>
      <c r="C18" s="15"/>
      <c r="D18" s="48" t="s">
        <v>28</v>
      </c>
      <c r="E18" s="45">
        <v>200</v>
      </c>
      <c r="F18" s="46">
        <v>8</v>
      </c>
      <c r="G18" s="46">
        <v>80</v>
      </c>
      <c r="H18" s="46">
        <v>2.65</v>
      </c>
      <c r="I18" s="46">
        <v>3.5</v>
      </c>
      <c r="J18" s="47">
        <v>9.4499999999999993</v>
      </c>
      <c r="K18" s="50"/>
      <c r="L18" s="54"/>
    </row>
    <row r="19" spans="1:12" x14ac:dyDescent="0.25">
      <c r="A19" s="3" t="s">
        <v>11</v>
      </c>
      <c r="B19" s="34" t="s">
        <v>12</v>
      </c>
      <c r="C19" s="38"/>
      <c r="D19" s="39" t="s">
        <v>24</v>
      </c>
      <c r="E19" s="22">
        <v>90</v>
      </c>
      <c r="F19" s="23">
        <f>6.5+33.76-0.49</f>
        <v>39.769999999999996</v>
      </c>
      <c r="G19" s="23">
        <v>216</v>
      </c>
      <c r="H19" s="23">
        <v>2.39</v>
      </c>
      <c r="I19" s="23">
        <v>19.3</v>
      </c>
      <c r="J19" s="24">
        <v>1.98</v>
      </c>
      <c r="K19" s="68"/>
      <c r="L19" s="55"/>
    </row>
    <row r="20" spans="1:12" x14ac:dyDescent="0.25">
      <c r="A20" s="3"/>
      <c r="B20" s="34" t="s">
        <v>13</v>
      </c>
      <c r="C20" s="38"/>
      <c r="D20" s="21" t="s">
        <v>27</v>
      </c>
      <c r="E20" s="40">
        <v>150</v>
      </c>
      <c r="F20" s="23">
        <v>9</v>
      </c>
      <c r="G20" s="57">
        <v>105</v>
      </c>
      <c r="H20" s="57">
        <v>4.05</v>
      </c>
      <c r="I20" s="57">
        <v>6</v>
      </c>
      <c r="J20" s="69">
        <v>8.6999999999999993</v>
      </c>
      <c r="K20" s="51"/>
      <c r="L20" s="55"/>
    </row>
    <row r="21" spans="1:12" x14ac:dyDescent="0.25">
      <c r="A21" s="3"/>
      <c r="B21" s="34" t="s">
        <v>20</v>
      </c>
      <c r="C21" s="20"/>
      <c r="D21" s="21" t="s">
        <v>21</v>
      </c>
      <c r="E21" s="22">
        <v>30</v>
      </c>
      <c r="F21" s="23">
        <v>2</v>
      </c>
      <c r="G21" s="23">
        <v>60.3</v>
      </c>
      <c r="H21" s="23">
        <v>2.4</v>
      </c>
      <c r="I21" s="23">
        <v>0.45</v>
      </c>
      <c r="J21" s="24">
        <v>12.03</v>
      </c>
      <c r="K21" s="51"/>
      <c r="L21" s="55"/>
    </row>
    <row r="22" spans="1:12" x14ac:dyDescent="0.25">
      <c r="A22" s="3"/>
      <c r="B22" s="34" t="s">
        <v>20</v>
      </c>
      <c r="C22" s="30"/>
      <c r="D22" s="31" t="s">
        <v>22</v>
      </c>
      <c r="E22" s="32">
        <v>30</v>
      </c>
      <c r="F22" s="33">
        <v>2</v>
      </c>
      <c r="G22" s="23">
        <v>70.2</v>
      </c>
      <c r="H22" s="23">
        <v>2.2799999999999998</v>
      </c>
      <c r="I22" s="23">
        <v>0.24</v>
      </c>
      <c r="J22" s="24">
        <v>14.76</v>
      </c>
      <c r="K22" s="51"/>
      <c r="L22" s="55"/>
    </row>
    <row r="23" spans="1:12" x14ac:dyDescent="0.25">
      <c r="A23" s="3"/>
      <c r="B23" s="35" t="s">
        <v>23</v>
      </c>
      <c r="C23" s="30"/>
      <c r="D23" s="82" t="s">
        <v>34</v>
      </c>
      <c r="E23" s="83">
        <v>200</v>
      </c>
      <c r="F23" s="84">
        <v>5</v>
      </c>
      <c r="G23" s="84">
        <v>113.79</v>
      </c>
      <c r="H23" s="84">
        <v>0.56000000000000005</v>
      </c>
      <c r="I23" s="84">
        <v>0</v>
      </c>
      <c r="J23" s="85">
        <v>27.89</v>
      </c>
    </row>
    <row r="24" spans="1:12" x14ac:dyDescent="0.25">
      <c r="A24" s="3"/>
      <c r="B24" s="66"/>
      <c r="C24" s="1"/>
      <c r="D24" s="18"/>
      <c r="E24" s="52">
        <f t="shared" ref="E24:J24" si="1">SUM(E18:E23)</f>
        <v>700</v>
      </c>
      <c r="F24" s="53">
        <f t="shared" si="1"/>
        <v>65.77</v>
      </c>
      <c r="G24" s="53">
        <f t="shared" si="1"/>
        <v>645.29</v>
      </c>
      <c r="H24" s="53">
        <f t="shared" si="1"/>
        <v>14.33</v>
      </c>
      <c r="I24" s="53">
        <f t="shared" si="1"/>
        <v>29.49</v>
      </c>
      <c r="J24" s="74">
        <f t="shared" si="1"/>
        <v>74.81</v>
      </c>
    </row>
    <row r="25" spans="1:12" x14ac:dyDescent="0.25">
      <c r="A25" s="3"/>
      <c r="B25" s="66"/>
      <c r="C25" s="15"/>
      <c r="D25" s="49" t="s">
        <v>33</v>
      </c>
      <c r="E25" s="16"/>
      <c r="F25" s="76">
        <f>F14+F24</f>
        <v>95.77</v>
      </c>
      <c r="G25" s="16"/>
      <c r="H25" s="16"/>
      <c r="I25" s="16"/>
      <c r="J25" s="17"/>
    </row>
    <row r="26" spans="1:12" ht="15.75" thickBot="1" x14ac:dyDescent="0.3">
      <c r="A26" s="4"/>
      <c r="B26" s="36"/>
      <c r="C26" s="5"/>
      <c r="D26" s="19"/>
      <c r="E26" s="10"/>
      <c r="F26" s="14"/>
      <c r="G26" s="10"/>
      <c r="H26" s="10"/>
      <c r="I26" s="10"/>
      <c r="J26" s="11"/>
    </row>
    <row r="28" spans="1:12" x14ac:dyDescent="0.25">
      <c r="J28" s="77"/>
    </row>
  </sheetData>
  <mergeCells count="1">
    <mergeCell ref="B7:D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2024-01-10T07:53:24Z</cp:lastPrinted>
  <dcterms:created xsi:type="dcterms:W3CDTF">2015-06-05T18:19:34Z</dcterms:created>
  <dcterms:modified xsi:type="dcterms:W3CDTF">2024-02-08T03:21:02Z</dcterms:modified>
</cp:coreProperties>
</file>